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rkovaa\Documents\Данные для Портала-ТП\МРСК\2017\"/>
    </mc:Choice>
  </mc:AlternateContent>
  <bookViews>
    <workbookView xWindow="0" yWindow="0" windowWidth="25200" windowHeight="12570"/>
  </bookViews>
  <sheets>
    <sheet name="Отчёт об авариях 16-энерго" sheetId="1" r:id="rId1"/>
  </sheets>
  <calcPr calcId="152511"/>
</workbook>
</file>

<file path=xl/calcChain.xml><?xml version="1.0" encoding="utf-8"?>
<calcChain xmlns="http://schemas.openxmlformats.org/spreadsheetml/2006/main">
  <c r="H36" i="1" l="1"/>
  <c r="H34" i="1"/>
  <c r="H35" i="1"/>
  <c r="H33" i="1"/>
  <c r="F36" i="1"/>
  <c r="F34" i="1"/>
  <c r="F35" i="1"/>
  <c r="F33" i="1"/>
  <c r="D36" i="1"/>
  <c r="D34" i="1"/>
  <c r="D35" i="1"/>
  <c r="D33" i="1"/>
</calcChain>
</file>

<file path=xl/sharedStrings.xml><?xml version="1.0" encoding="utf-8"?>
<sst xmlns="http://schemas.openxmlformats.org/spreadsheetml/2006/main" count="76" uniqueCount="65">
  <si>
    <r>
      <rPr>
        <b/>
        <sz val="12"/>
        <rFont val="Times New Roman"/>
      </rPr>
      <t>в филиалах ПАО «МРСК Юга»</t>
    </r>
  </si>
  <si>
    <r>
      <rPr>
        <sz val="8"/>
        <rFont val="Calibri"/>
      </rPr>
      <t xml:space="preserve"> </t>
    </r>
  </si>
  <si>
    <r>
      <rPr>
        <sz val="8"/>
        <rFont val="Calibri"/>
      </rPr>
      <t>Учётные признаки аварии 1.1 - 1.13</t>
    </r>
  </si>
  <si>
    <r>
      <rPr>
        <sz val="8"/>
        <rFont val="Calibri"/>
      </rPr>
      <t>Учётные признаки аварии 2.1 - 2.9, 3.1-3.3</t>
    </r>
  </si>
  <si>
    <r>
      <rPr>
        <sz val="8"/>
        <rFont val="Calibri"/>
      </rPr>
      <t>Итоговый недоотпуск</t>
    </r>
  </si>
  <si>
    <r>
      <rPr>
        <sz val="8"/>
        <rFont val="Calibri"/>
      </rPr>
      <t>Экономический ущерб, тыс. руб.</t>
    </r>
  </si>
  <si>
    <r>
      <rPr>
        <sz val="8"/>
        <rFont val="Calibri"/>
      </rPr>
      <t>Всего</t>
    </r>
  </si>
  <si>
    <r>
      <rPr>
        <sz val="8"/>
        <rFont val="Calibri"/>
      </rPr>
      <t>В том числе с ошибками персонала</t>
    </r>
  </si>
  <si>
    <r>
      <rPr>
        <sz val="8"/>
        <rFont val="Calibri"/>
      </rPr>
      <t>Всего</t>
    </r>
  </si>
  <si>
    <r>
      <rPr>
        <sz val="8"/>
        <rFont val="Calibri"/>
      </rPr>
      <t>В том числе с ошибками персонала</t>
    </r>
  </si>
  <si>
    <r>
      <rPr>
        <sz val="8"/>
        <rFont val="Calibri"/>
      </rPr>
      <t>Электроэнергии тыс.кВтч</t>
    </r>
  </si>
  <si>
    <r>
      <rPr>
        <sz val="8"/>
        <rFont val="Calibri"/>
      </rPr>
      <t>Теплоэнергии Гкал</t>
    </r>
  </si>
  <si>
    <r>
      <rPr>
        <b/>
        <sz val="8"/>
        <rFont val="Calibri"/>
      </rPr>
      <t>Астраханьэнерго ДЗО ПАО «МРСК Юга»</t>
    </r>
  </si>
  <si>
    <r>
      <rPr>
        <b/>
        <sz val="8"/>
        <rFont val="Calibri"/>
      </rPr>
      <t>январь 2017 г.</t>
    </r>
  </si>
  <si>
    <r>
      <rPr>
        <sz val="8"/>
        <rFont val="Verdana"/>
      </rPr>
      <t>-</t>
    </r>
  </si>
  <si>
    <r>
      <rPr>
        <b/>
        <sz val="8"/>
        <rFont val="Calibri"/>
      </rPr>
      <t>февраль 2017 г.</t>
    </r>
  </si>
  <si>
    <r>
      <rPr>
        <sz val="8"/>
        <rFont val="Verdana"/>
      </rPr>
      <t>-</t>
    </r>
  </si>
  <si>
    <r>
      <rPr>
        <b/>
        <sz val="8"/>
        <rFont val="Calibri"/>
      </rPr>
      <t>март 2017 г.</t>
    </r>
  </si>
  <si>
    <r>
      <rPr>
        <sz val="8"/>
        <rFont val="Verdana"/>
      </rPr>
      <t>-</t>
    </r>
  </si>
  <si>
    <r>
      <rPr>
        <b/>
        <sz val="8"/>
        <rFont val="Calibri"/>
      </rPr>
      <t>Итого</t>
    </r>
  </si>
  <si>
    <r>
      <rPr>
        <b/>
        <sz val="8"/>
        <rFont val="Verdana"/>
      </rPr>
      <t>-</t>
    </r>
  </si>
  <si>
    <r>
      <rPr>
        <b/>
        <sz val="8"/>
        <rFont val="Calibri"/>
      </rPr>
      <t>Волгоградэнерго ДЗО ПАО «МРСК Юга»</t>
    </r>
  </si>
  <si>
    <r>
      <rPr>
        <b/>
        <sz val="8"/>
        <rFont val="Calibri"/>
      </rPr>
      <t>январь 2017 г.</t>
    </r>
  </si>
  <si>
    <r>
      <rPr>
        <sz val="8"/>
        <rFont val="Verdana"/>
      </rPr>
      <t>-</t>
    </r>
  </si>
  <si>
    <r>
      <rPr>
        <b/>
        <sz val="8"/>
        <rFont val="Calibri"/>
      </rPr>
      <t>февраль 2017 г.</t>
    </r>
  </si>
  <si>
    <r>
      <rPr>
        <sz val="8"/>
        <rFont val="Verdana"/>
      </rPr>
      <t>-</t>
    </r>
  </si>
  <si>
    <r>
      <rPr>
        <b/>
        <sz val="8"/>
        <rFont val="Calibri"/>
      </rPr>
      <t>март 2017 г.</t>
    </r>
  </si>
  <si>
    <r>
      <rPr>
        <sz val="8"/>
        <rFont val="Verdana"/>
      </rPr>
      <t>-</t>
    </r>
  </si>
  <si>
    <r>
      <rPr>
        <b/>
        <sz val="8"/>
        <rFont val="Calibri"/>
      </rPr>
      <t>Итого</t>
    </r>
  </si>
  <si>
    <r>
      <rPr>
        <b/>
        <sz val="8"/>
        <rFont val="Verdana"/>
      </rPr>
      <t>-</t>
    </r>
  </si>
  <si>
    <r>
      <rPr>
        <b/>
        <sz val="8"/>
        <rFont val="Calibri"/>
      </rPr>
      <t>Калмэнерго ДЗО ПАО «МРСК Юга»</t>
    </r>
  </si>
  <si>
    <r>
      <rPr>
        <b/>
        <sz val="8"/>
        <rFont val="Calibri"/>
      </rPr>
      <t>январь 2017 г.</t>
    </r>
  </si>
  <si>
    <r>
      <rPr>
        <b/>
        <sz val="8"/>
        <rFont val="Calibri"/>
      </rPr>
      <t>февраль 2017 г.</t>
    </r>
  </si>
  <si>
    <r>
      <rPr>
        <b/>
        <sz val="8"/>
        <rFont val="Calibri"/>
      </rPr>
      <t>март 2017 г.</t>
    </r>
  </si>
  <si>
    <r>
      <rPr>
        <b/>
        <sz val="8"/>
        <rFont val="Calibri"/>
      </rPr>
      <t>Итого</t>
    </r>
  </si>
  <si>
    <r>
      <rPr>
        <b/>
        <sz val="8"/>
        <rFont val="Calibri"/>
      </rPr>
      <t>Ростовэнерго ДЗО ПАО «МРСК Юга»</t>
    </r>
  </si>
  <si>
    <r>
      <rPr>
        <b/>
        <sz val="8"/>
        <rFont val="Calibri"/>
      </rPr>
      <t>январь 2017 г.</t>
    </r>
  </si>
  <si>
    <r>
      <rPr>
        <b/>
        <sz val="8"/>
        <rFont val="Calibri"/>
      </rPr>
      <t>февраль 2017 г.</t>
    </r>
  </si>
  <si>
    <r>
      <rPr>
        <b/>
        <sz val="8"/>
        <rFont val="Calibri"/>
      </rPr>
      <t>март 2017 г.</t>
    </r>
  </si>
  <si>
    <r>
      <rPr>
        <b/>
        <sz val="8"/>
        <rFont val="Calibri"/>
      </rPr>
      <t>Итого</t>
    </r>
  </si>
  <si>
    <r>
      <rPr>
        <b/>
        <sz val="8"/>
        <rFont val="Calibri"/>
      </rPr>
      <t>Архивные предприятия ДЗО ПАО «МРСК Юга»</t>
    </r>
  </si>
  <si>
    <r>
      <rPr>
        <b/>
        <sz val="8"/>
        <rFont val="Calibri"/>
      </rPr>
      <t>январь 2017 г.</t>
    </r>
  </si>
  <si>
    <r>
      <rPr>
        <sz val="8"/>
        <rFont val="Verdana"/>
      </rPr>
      <t>-</t>
    </r>
  </si>
  <si>
    <r>
      <rPr>
        <sz val="8"/>
        <rFont val="Verdana"/>
      </rPr>
      <t>-</t>
    </r>
  </si>
  <si>
    <r>
      <rPr>
        <sz val="8"/>
        <rFont val="Verdana"/>
      </rPr>
      <t>-</t>
    </r>
  </si>
  <si>
    <r>
      <rPr>
        <b/>
        <sz val="8"/>
        <rFont val="Calibri"/>
      </rPr>
      <t>февраль 2017 г.</t>
    </r>
  </si>
  <si>
    <r>
      <rPr>
        <sz val="8"/>
        <rFont val="Verdana"/>
      </rPr>
      <t>-</t>
    </r>
  </si>
  <si>
    <r>
      <rPr>
        <sz val="8"/>
        <rFont val="Verdana"/>
      </rPr>
      <t>-</t>
    </r>
  </si>
  <si>
    <r>
      <rPr>
        <sz val="8"/>
        <rFont val="Verdana"/>
      </rPr>
      <t>-</t>
    </r>
  </si>
  <si>
    <r>
      <rPr>
        <b/>
        <sz val="8"/>
        <rFont val="Calibri"/>
      </rPr>
      <t>март 2017 г.</t>
    </r>
  </si>
  <si>
    <r>
      <rPr>
        <sz val="8"/>
        <rFont val="Verdana"/>
      </rPr>
      <t>-</t>
    </r>
  </si>
  <si>
    <r>
      <rPr>
        <sz val="8"/>
        <rFont val="Verdana"/>
      </rPr>
      <t>-</t>
    </r>
  </si>
  <si>
    <r>
      <rPr>
        <sz val="8"/>
        <rFont val="Verdana"/>
      </rPr>
      <t>-</t>
    </r>
  </si>
  <si>
    <r>
      <rPr>
        <b/>
        <sz val="8"/>
        <rFont val="Calibri"/>
      </rPr>
      <t>Итого</t>
    </r>
  </si>
  <si>
    <r>
      <rPr>
        <b/>
        <sz val="8"/>
        <rFont val="Verdana"/>
      </rPr>
      <t>-</t>
    </r>
  </si>
  <si>
    <r>
      <rPr>
        <b/>
        <sz val="8"/>
        <rFont val="Verdana"/>
      </rPr>
      <t>-</t>
    </r>
  </si>
  <si>
    <r>
      <rPr>
        <b/>
        <sz val="8"/>
        <rFont val="Verdana"/>
      </rPr>
      <t>-</t>
    </r>
  </si>
  <si>
    <r>
      <rPr>
        <b/>
        <sz val="8"/>
        <rFont val="Calibri"/>
      </rPr>
      <t>ПАО «МРСК Юга»</t>
    </r>
  </si>
  <si>
    <r>
      <rPr>
        <b/>
        <sz val="8"/>
        <rFont val="Calibri"/>
      </rPr>
      <t>январь 2017 г.</t>
    </r>
  </si>
  <si>
    <r>
      <rPr>
        <b/>
        <sz val="8"/>
        <rFont val="Calibri"/>
      </rPr>
      <t>февраль 2017 г.</t>
    </r>
  </si>
  <si>
    <r>
      <rPr>
        <b/>
        <sz val="8"/>
        <rFont val="Calibri"/>
      </rPr>
      <t>март 2017 г.</t>
    </r>
  </si>
  <si>
    <r>
      <rPr>
        <b/>
        <sz val="8"/>
        <rFont val="Calibri"/>
      </rPr>
      <t>Итого</t>
    </r>
  </si>
  <si>
    <t>Отчёт об авариях 16-энерго</t>
  </si>
  <si>
    <t>за январь-март 2017 года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</si>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</sst>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</font>
    <font>
      <sz val="8"/>
      <name val="Calibri"/>
    </font>
    <font>
      <b/>
      <sz val="8"/>
      <name val="Calibri"/>
    </font>
    <font>
      <sz val="8"/>
      <name val="Verdana"/>
    </font>
    <font>
      <b/>
      <sz val="8"/>
      <name val="Verdana"/>
    </font>
  </fonts>
  <fills count="12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rgb="FFFFD700"/>
        <bgColor rgb="FFFFD70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FA8072"/>
        <bgColor rgb="FFFA8072"/>
      </patternFill>
    </fill>
    <fill>
      <patternFill patternType="solid">
        <fgColor rgb="FFF08080"/>
        <bgColor rgb="FFF08080"/>
      </patternFill>
    </fill>
    <fill>
      <patternFill patternType="solid">
        <fgColor rgb="FFF08080"/>
        <bgColor rgb="FFF08080"/>
      </patternFill>
    </fill>
    <fill>
      <patternFill patternType="solid">
        <fgColor rgb="FFF08080"/>
        <bgColor rgb="FFF08080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1" fontId="0" fillId="0" borderId="0"/>
  </cellStyleXfs>
  <cellXfs count="20">
    <xf numFmtId="1" fontId="0" fillId="0" borderId="0" xfId="0"/>
    <xf numFmtId="1" fontId="0" fillId="2" borderId="1" xfId="0" applyFill="1" applyBorder="1" applyAlignment="1">
      <alignment horizontal="center" vertical="center" wrapText="1"/>
    </xf>
    <xf numFmtId="1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 wrapText="1"/>
    </xf>
    <xf numFmtId="1" fontId="0" fillId="0" borderId="1" xfId="0" applyBorder="1" applyAlignment="1">
      <alignment horizontal="right" vertical="top" wrapText="1"/>
    </xf>
    <xf numFmtId="1" fontId="0" fillId="4" borderId="1" xfId="0" applyFill="1" applyBorder="1" applyAlignment="1">
      <alignment horizontal="left" vertical="center" wrapText="1"/>
    </xf>
    <xf numFmtId="1" fontId="0" fillId="5" borderId="1" xfId="0" applyNumberFormat="1" applyFill="1" applyBorder="1" applyAlignment="1">
      <alignment horizontal="right" vertical="top" wrapText="1"/>
    </xf>
    <xf numFmtId="164" fontId="0" fillId="6" borderId="1" xfId="0" applyNumberFormat="1" applyFill="1" applyBorder="1" applyAlignment="1">
      <alignment horizontal="right" vertical="top" wrapText="1"/>
    </xf>
    <xf numFmtId="1" fontId="0" fillId="7" borderId="1" xfId="0" applyFill="1" applyBorder="1" applyAlignment="1">
      <alignment horizontal="right" vertical="top" wrapText="1"/>
    </xf>
    <xf numFmtId="1" fontId="0" fillId="9" borderId="1" xfId="0" applyFill="1" applyBorder="1" applyAlignment="1">
      <alignment horizontal="left" vertical="center" wrapText="1"/>
    </xf>
    <xf numFmtId="1" fontId="0" fillId="10" borderId="1" xfId="0" applyNumberFormat="1" applyFill="1" applyBorder="1" applyAlignment="1">
      <alignment horizontal="right" vertical="top" wrapText="1"/>
    </xf>
    <xf numFmtId="164" fontId="0" fillId="11" borderId="1" xfId="0" applyNumberFormat="1" applyFill="1" applyBorder="1" applyAlignment="1">
      <alignment horizontal="right" vertical="top" wrapText="1"/>
    </xf>
    <xf numFmtId="1" fontId="0" fillId="3" borderId="1" xfId="0" applyFill="1" applyBorder="1" applyAlignment="1">
      <alignment horizontal="center" vertical="center" wrapText="1"/>
    </xf>
    <xf numFmtId="1" fontId="0" fillId="8" borderId="1" xfId="0" applyFill="1" applyBorder="1" applyAlignment="1">
      <alignment horizontal="center" vertical="center" wrapText="1"/>
    </xf>
    <xf numFmtId="1" fontId="0" fillId="0" borderId="0" xfId="0"/>
    <xf numFmtId="1" fontId="0" fillId="2" borderId="1" xfId="0" applyFill="1" applyBorder="1" applyAlignment="1">
      <alignment horizontal="center" vertical="center" wrapText="1"/>
    </xf>
    <xf numFmtId="1" fontId="1" fillId="0" borderId="0" xfId="0" applyFont="1" applyAlignment="1">
      <alignment horizontal="center" vertical="center" wrapText="1"/>
    </xf>
    <xf numFmtId="1" fontId="0" fillId="0" borderId="0" xfId="0" applyAlignment="1">
      <alignment horizontal="center" vertical="center" wrapText="1"/>
    </xf>
    <xf numFmtId="1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G41" sqref="G41"/>
    </sheetView>
  </sheetViews>
  <sheetFormatPr defaultRowHeight="15" x14ac:dyDescent="0.25"/>
  <cols>
    <col min="1" max="8" width="20.5703125" customWidth="1"/>
  </cols>
  <sheetData>
    <row r="1" spans="1:8" x14ac:dyDescent="0.25">
      <c r="A1" s="17" t="s">
        <v>62</v>
      </c>
      <c r="B1" s="15"/>
      <c r="C1" s="15"/>
      <c r="D1" s="15"/>
      <c r="E1" s="15"/>
      <c r="F1" s="15"/>
      <c r="G1" s="15"/>
      <c r="H1" s="15"/>
    </row>
    <row r="2" spans="1:8" x14ac:dyDescent="0.25">
      <c r="A2" s="18" t="s">
        <v>0</v>
      </c>
      <c r="B2" s="15"/>
      <c r="C2" s="15"/>
      <c r="D2" s="15"/>
      <c r="E2" s="15"/>
      <c r="F2" s="15"/>
      <c r="G2" s="15"/>
      <c r="H2" s="15"/>
    </row>
    <row r="3" spans="1:8" ht="15" customHeight="1" x14ac:dyDescent="0.25">
      <c r="A3" s="17" t="s">
        <v>63</v>
      </c>
      <c r="B3" s="15"/>
      <c r="C3" s="15"/>
      <c r="D3" s="15"/>
      <c r="E3" s="15"/>
      <c r="F3" s="15"/>
      <c r="G3" s="15"/>
      <c r="H3" s="15"/>
    </row>
    <row r="4" spans="1:8" ht="15.75" thickBot="1" x14ac:dyDescent="0.3">
      <c r="A4" s="19"/>
      <c r="B4" s="15"/>
      <c r="C4" s="15"/>
      <c r="D4" s="15"/>
      <c r="E4" s="15"/>
      <c r="F4" s="15"/>
      <c r="G4" s="15"/>
      <c r="H4" s="15"/>
    </row>
    <row r="5" spans="1:8" ht="15.75" thickBot="1" x14ac:dyDescent="0.3">
      <c r="A5" s="16" t="s">
        <v>1</v>
      </c>
      <c r="B5" s="16" t="s">
        <v>2</v>
      </c>
      <c r="C5" s="16"/>
      <c r="D5" s="16" t="s">
        <v>3</v>
      </c>
      <c r="E5" s="16"/>
      <c r="F5" s="16" t="s">
        <v>4</v>
      </c>
      <c r="G5" s="16"/>
      <c r="H5" s="16" t="s">
        <v>5</v>
      </c>
    </row>
    <row r="6" spans="1:8" ht="22.5" x14ac:dyDescent="0.25">
      <c r="A6" s="16"/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6"/>
    </row>
    <row r="7" spans="1:8" x14ac:dyDescent="0.25">
      <c r="A7" s="13" t="s">
        <v>12</v>
      </c>
      <c r="B7" s="13"/>
      <c r="C7" s="13"/>
      <c r="D7" s="13"/>
      <c r="E7" s="13"/>
      <c r="F7" s="13"/>
      <c r="G7" s="13"/>
      <c r="H7" s="13"/>
    </row>
    <row r="8" spans="1:8" x14ac:dyDescent="0.25">
      <c r="A8" s="2" t="s">
        <v>13</v>
      </c>
      <c r="B8" s="3">
        <v>0</v>
      </c>
      <c r="C8" s="3">
        <v>0</v>
      </c>
      <c r="D8" s="3">
        <v>208</v>
      </c>
      <c r="E8" s="3">
        <v>0</v>
      </c>
      <c r="F8" s="4">
        <v>85.331629000000007</v>
      </c>
      <c r="G8" s="5" t="s">
        <v>14</v>
      </c>
      <c r="H8" s="4">
        <v>192.30059</v>
      </c>
    </row>
    <row r="9" spans="1:8" x14ac:dyDescent="0.25">
      <c r="A9" s="2" t="s">
        <v>15</v>
      </c>
      <c r="B9" s="3">
        <v>0</v>
      </c>
      <c r="C9" s="3">
        <v>0</v>
      </c>
      <c r="D9" s="3">
        <v>524</v>
      </c>
      <c r="E9" s="3">
        <v>0</v>
      </c>
      <c r="F9" s="4">
        <v>190.48694800000001</v>
      </c>
      <c r="G9" s="5" t="s">
        <v>16</v>
      </c>
      <c r="H9" s="4">
        <v>606.55193999999995</v>
      </c>
    </row>
    <row r="10" spans="1:8" x14ac:dyDescent="0.25">
      <c r="A10" s="2" t="s">
        <v>17</v>
      </c>
      <c r="B10" s="3">
        <v>0</v>
      </c>
      <c r="C10" s="3">
        <v>0</v>
      </c>
      <c r="D10" s="3">
        <v>569</v>
      </c>
      <c r="E10" s="3">
        <v>0</v>
      </c>
      <c r="F10" s="4">
        <v>368.77345100000002</v>
      </c>
      <c r="G10" s="5" t="s">
        <v>18</v>
      </c>
      <c r="H10" s="4">
        <v>890.17646000000002</v>
      </c>
    </row>
    <row r="11" spans="1:8" x14ac:dyDescent="0.25">
      <c r="A11" s="6" t="s">
        <v>19</v>
      </c>
      <c r="B11" s="7">
        <v>0</v>
      </c>
      <c r="C11" s="7">
        <v>0</v>
      </c>
      <c r="D11" s="7">
        <v>1301</v>
      </c>
      <c r="E11" s="7">
        <v>0</v>
      </c>
      <c r="F11" s="8">
        <v>644.59202800000003</v>
      </c>
      <c r="G11" s="9" t="s">
        <v>20</v>
      </c>
      <c r="H11" s="8">
        <v>1689.02899</v>
      </c>
    </row>
    <row r="12" spans="1:8" x14ac:dyDescent="0.25">
      <c r="A12" s="13" t="s">
        <v>21</v>
      </c>
      <c r="B12" s="13"/>
      <c r="C12" s="13"/>
      <c r="D12" s="13"/>
      <c r="E12" s="13"/>
      <c r="F12" s="13"/>
      <c r="G12" s="13"/>
      <c r="H12" s="13"/>
    </row>
    <row r="13" spans="1:8" x14ac:dyDescent="0.25">
      <c r="A13" s="2" t="s">
        <v>22</v>
      </c>
      <c r="B13" s="3">
        <v>0</v>
      </c>
      <c r="C13" s="3">
        <v>0</v>
      </c>
      <c r="D13" s="3">
        <v>365</v>
      </c>
      <c r="E13" s="3">
        <v>0</v>
      </c>
      <c r="F13" s="4">
        <v>49.310963000000001</v>
      </c>
      <c r="G13" s="5" t="s">
        <v>23</v>
      </c>
      <c r="H13" s="4">
        <v>1298.1513600000001</v>
      </c>
    </row>
    <row r="14" spans="1:8" x14ac:dyDescent="0.25">
      <c r="A14" s="2" t="s">
        <v>24</v>
      </c>
      <c r="B14" s="3">
        <v>0</v>
      </c>
      <c r="C14" s="3">
        <v>0</v>
      </c>
      <c r="D14" s="3">
        <v>316</v>
      </c>
      <c r="E14" s="3">
        <v>0</v>
      </c>
      <c r="F14" s="4">
        <v>45.811318</v>
      </c>
      <c r="G14" s="5" t="s">
        <v>25</v>
      </c>
      <c r="H14" s="4">
        <v>368.44508000000002</v>
      </c>
    </row>
    <row r="15" spans="1:8" x14ac:dyDescent="0.25">
      <c r="A15" s="2" t="s">
        <v>26</v>
      </c>
      <c r="B15" s="3">
        <v>0</v>
      </c>
      <c r="C15" s="3">
        <v>0</v>
      </c>
      <c r="D15" s="3">
        <v>512</v>
      </c>
      <c r="E15" s="3">
        <v>0</v>
      </c>
      <c r="F15" s="4">
        <v>203.863587</v>
      </c>
      <c r="G15" s="5" t="s">
        <v>27</v>
      </c>
      <c r="H15" s="4">
        <v>636.50144</v>
      </c>
    </row>
    <row r="16" spans="1:8" x14ac:dyDescent="0.25">
      <c r="A16" s="6" t="s">
        <v>28</v>
      </c>
      <c r="B16" s="7">
        <v>0</v>
      </c>
      <c r="C16" s="7">
        <v>0</v>
      </c>
      <c r="D16" s="7">
        <v>1193</v>
      </c>
      <c r="E16" s="7">
        <v>0</v>
      </c>
      <c r="F16" s="8">
        <v>298.98586799999998</v>
      </c>
      <c r="G16" s="9" t="s">
        <v>29</v>
      </c>
      <c r="H16" s="8">
        <v>2303.0978799999998</v>
      </c>
    </row>
    <row r="17" spans="1:8" x14ac:dyDescent="0.25">
      <c r="A17" s="13" t="s">
        <v>30</v>
      </c>
      <c r="B17" s="13"/>
      <c r="C17" s="13"/>
      <c r="D17" s="13"/>
      <c r="E17" s="13"/>
      <c r="F17" s="13"/>
      <c r="G17" s="13"/>
      <c r="H17" s="13"/>
    </row>
    <row r="18" spans="1:8" x14ac:dyDescent="0.25">
      <c r="A18" s="2" t="s">
        <v>31</v>
      </c>
      <c r="B18" s="3">
        <v>0</v>
      </c>
      <c r="C18" s="3">
        <v>0</v>
      </c>
      <c r="D18" s="3">
        <v>213</v>
      </c>
      <c r="E18" s="3">
        <v>0</v>
      </c>
      <c r="F18" s="4">
        <v>22.262212999999999</v>
      </c>
      <c r="G18" s="5" t="s">
        <v>14</v>
      </c>
      <c r="H18" s="4">
        <v>187.35</v>
      </c>
    </row>
    <row r="19" spans="1:8" x14ac:dyDescent="0.25">
      <c r="A19" s="2" t="s">
        <v>32</v>
      </c>
      <c r="B19" s="3">
        <v>0</v>
      </c>
      <c r="C19" s="3">
        <v>0</v>
      </c>
      <c r="D19" s="3">
        <v>211</v>
      </c>
      <c r="E19" s="3">
        <v>0</v>
      </c>
      <c r="F19" s="4">
        <v>7.6039199999999996</v>
      </c>
      <c r="G19" s="5" t="s">
        <v>14</v>
      </c>
      <c r="H19" s="4">
        <v>199.99700000000001</v>
      </c>
    </row>
    <row r="20" spans="1:8" x14ac:dyDescent="0.25">
      <c r="A20" s="2" t="s">
        <v>33</v>
      </c>
      <c r="B20" s="3">
        <v>0</v>
      </c>
      <c r="C20" s="3">
        <v>0</v>
      </c>
      <c r="D20" s="3">
        <v>334</v>
      </c>
      <c r="E20" s="3">
        <v>0</v>
      </c>
      <c r="F20" s="4">
        <v>22.578068999999999</v>
      </c>
      <c r="G20" s="5" t="s">
        <v>14</v>
      </c>
      <c r="H20" s="4">
        <v>609.78399999999999</v>
      </c>
    </row>
    <row r="21" spans="1:8" x14ac:dyDescent="0.25">
      <c r="A21" s="6" t="s">
        <v>34</v>
      </c>
      <c r="B21" s="7">
        <v>0</v>
      </c>
      <c r="C21" s="7">
        <v>0</v>
      </c>
      <c r="D21" s="7">
        <v>758</v>
      </c>
      <c r="E21" s="7">
        <v>0</v>
      </c>
      <c r="F21" s="8">
        <v>52.444201999999997</v>
      </c>
      <c r="G21" s="9" t="s">
        <v>20</v>
      </c>
      <c r="H21" s="8">
        <v>997.13099999999997</v>
      </c>
    </row>
    <row r="22" spans="1:8" x14ac:dyDescent="0.25">
      <c r="A22" s="13" t="s">
        <v>35</v>
      </c>
      <c r="B22" s="13"/>
      <c r="C22" s="13"/>
      <c r="D22" s="13"/>
      <c r="E22" s="13"/>
      <c r="F22" s="13"/>
      <c r="G22" s="13"/>
      <c r="H22" s="13"/>
    </row>
    <row r="23" spans="1:8" x14ac:dyDescent="0.25">
      <c r="A23" s="2" t="s">
        <v>36</v>
      </c>
      <c r="B23" s="3">
        <v>0</v>
      </c>
      <c r="C23" s="3">
        <v>0</v>
      </c>
      <c r="D23" s="3">
        <v>403</v>
      </c>
      <c r="E23" s="3">
        <v>0</v>
      </c>
      <c r="F23" s="4">
        <v>70.255348999999995</v>
      </c>
      <c r="G23" s="5" t="s">
        <v>14</v>
      </c>
      <c r="H23" s="4">
        <v>1282.3104699999999</v>
      </c>
    </row>
    <row r="24" spans="1:8" x14ac:dyDescent="0.25">
      <c r="A24" s="2" t="s">
        <v>37</v>
      </c>
      <c r="B24" s="3">
        <v>0</v>
      </c>
      <c r="C24" s="3">
        <v>0</v>
      </c>
      <c r="D24" s="3">
        <v>477</v>
      </c>
      <c r="E24" s="3">
        <v>0</v>
      </c>
      <c r="F24" s="4">
        <v>107.928062</v>
      </c>
      <c r="G24" s="5" t="s">
        <v>14</v>
      </c>
      <c r="H24" s="4">
        <v>1793.8947499999999</v>
      </c>
    </row>
    <row r="25" spans="1:8" x14ac:dyDescent="0.25">
      <c r="A25" s="2" t="s">
        <v>38</v>
      </c>
      <c r="B25" s="3">
        <v>0</v>
      </c>
      <c r="C25" s="3">
        <v>0</v>
      </c>
      <c r="D25" s="3">
        <v>735</v>
      </c>
      <c r="E25" s="3">
        <v>0</v>
      </c>
      <c r="F25" s="4">
        <v>210.26799800000001</v>
      </c>
      <c r="G25" s="5" t="s">
        <v>14</v>
      </c>
      <c r="H25" s="4">
        <v>3579.1684</v>
      </c>
    </row>
    <row r="26" spans="1:8" ht="15.75" thickBot="1" x14ac:dyDescent="0.3">
      <c r="A26" s="6" t="s">
        <v>39</v>
      </c>
      <c r="B26" s="7">
        <v>0</v>
      </c>
      <c r="C26" s="7">
        <v>0</v>
      </c>
      <c r="D26" s="7">
        <v>1615</v>
      </c>
      <c r="E26" s="7">
        <v>0</v>
      </c>
      <c r="F26" s="8">
        <v>388.45140900000001</v>
      </c>
      <c r="G26" s="9" t="s">
        <v>20</v>
      </c>
      <c r="H26" s="8">
        <v>6655.3736200000003</v>
      </c>
    </row>
    <row r="27" spans="1:8" hidden="1" x14ac:dyDescent="0.25">
      <c r="A27" s="13" t="s">
        <v>40</v>
      </c>
      <c r="B27" s="13"/>
      <c r="C27" s="13"/>
      <c r="D27" s="13"/>
      <c r="E27" s="13"/>
      <c r="F27" s="13"/>
      <c r="G27" s="13"/>
      <c r="H27" s="13"/>
    </row>
    <row r="28" spans="1:8" hidden="1" x14ac:dyDescent="0.25">
      <c r="A28" s="2" t="s">
        <v>41</v>
      </c>
      <c r="B28" s="3">
        <v>0</v>
      </c>
      <c r="C28" s="3">
        <v>0</v>
      </c>
      <c r="D28" s="3">
        <v>0</v>
      </c>
      <c r="E28" s="3">
        <v>0</v>
      </c>
      <c r="F28" s="5" t="s">
        <v>42</v>
      </c>
      <c r="G28" s="5" t="s">
        <v>43</v>
      </c>
      <c r="H28" s="5" t="s">
        <v>44</v>
      </c>
    </row>
    <row r="29" spans="1:8" hidden="1" x14ac:dyDescent="0.25">
      <c r="A29" s="2" t="s">
        <v>45</v>
      </c>
      <c r="B29" s="3">
        <v>0</v>
      </c>
      <c r="C29" s="3">
        <v>0</v>
      </c>
      <c r="D29" s="3">
        <v>0</v>
      </c>
      <c r="E29" s="3">
        <v>0</v>
      </c>
      <c r="F29" s="5" t="s">
        <v>46</v>
      </c>
      <c r="G29" s="5" t="s">
        <v>47</v>
      </c>
      <c r="H29" s="5" t="s">
        <v>48</v>
      </c>
    </row>
    <row r="30" spans="1:8" hidden="1" x14ac:dyDescent="0.25">
      <c r="A30" s="2" t="s">
        <v>49</v>
      </c>
      <c r="B30" s="3">
        <v>0</v>
      </c>
      <c r="C30" s="3">
        <v>0</v>
      </c>
      <c r="D30" s="3">
        <v>0</v>
      </c>
      <c r="E30" s="3">
        <v>0</v>
      </c>
      <c r="F30" s="5" t="s">
        <v>50</v>
      </c>
      <c r="G30" s="5" t="s">
        <v>51</v>
      </c>
      <c r="H30" s="5" t="s">
        <v>52</v>
      </c>
    </row>
    <row r="31" spans="1:8" hidden="1" x14ac:dyDescent="0.25">
      <c r="A31" s="6" t="s">
        <v>53</v>
      </c>
      <c r="B31" s="7">
        <v>0</v>
      </c>
      <c r="C31" s="7">
        <v>0</v>
      </c>
      <c r="D31" s="7">
        <v>0</v>
      </c>
      <c r="E31" s="7">
        <v>0</v>
      </c>
      <c r="F31" s="9" t="s">
        <v>54</v>
      </c>
      <c r="G31" s="9" t="s">
        <v>55</v>
      </c>
      <c r="H31" s="9" t="s">
        <v>56</v>
      </c>
    </row>
    <row r="32" spans="1:8" ht="15.75" thickBot="1" x14ac:dyDescent="0.3">
      <c r="A32" s="14" t="s">
        <v>57</v>
      </c>
      <c r="B32" s="14"/>
      <c r="C32" s="14"/>
      <c r="D32" s="14"/>
      <c r="E32" s="14"/>
      <c r="F32" s="14"/>
      <c r="G32" s="14"/>
      <c r="H32" s="14"/>
    </row>
    <row r="33" spans="1:8" x14ac:dyDescent="0.25">
      <c r="A33" s="2" t="s">
        <v>58</v>
      </c>
      <c r="B33" s="3">
        <v>0</v>
      </c>
      <c r="C33" s="3">
        <v>0</v>
      </c>
      <c r="D33" s="3">
        <f>D8+D13+D18+D23</f>
        <v>1189</v>
      </c>
      <c r="E33" s="3">
        <v>0</v>
      </c>
      <c r="F33" s="4">
        <f>F8+F13+F18+F23</f>
        <v>227.16015400000001</v>
      </c>
      <c r="G33" s="5" t="s">
        <v>14</v>
      </c>
      <c r="H33" s="4">
        <f>H8+H13+H18+H23</f>
        <v>2960.1124199999999</v>
      </c>
    </row>
    <row r="34" spans="1:8" x14ac:dyDescent="0.25">
      <c r="A34" s="2" t="s">
        <v>59</v>
      </c>
      <c r="B34" s="3">
        <v>0</v>
      </c>
      <c r="C34" s="3">
        <v>0</v>
      </c>
      <c r="D34" s="3">
        <f t="shared" ref="D34:D35" si="0">D9+D14+D19+D24</f>
        <v>1528</v>
      </c>
      <c r="E34" s="3">
        <v>0</v>
      </c>
      <c r="F34" s="4">
        <f t="shared" ref="F34:F35" si="1">F9+F14+F19+F24</f>
        <v>351.83024799999998</v>
      </c>
      <c r="G34" s="5" t="s">
        <v>14</v>
      </c>
      <c r="H34" s="4">
        <f t="shared" ref="H34:H35" si="2">H9+H14+H19+H24</f>
        <v>2968.88877</v>
      </c>
    </row>
    <row r="35" spans="1:8" x14ac:dyDescent="0.25">
      <c r="A35" s="2" t="s">
        <v>60</v>
      </c>
      <c r="B35" s="3">
        <v>0</v>
      </c>
      <c r="C35" s="3">
        <v>0</v>
      </c>
      <c r="D35" s="3">
        <f t="shared" si="0"/>
        <v>2150</v>
      </c>
      <c r="E35" s="3">
        <v>0</v>
      </c>
      <c r="F35" s="4">
        <f t="shared" si="1"/>
        <v>805.48310500000014</v>
      </c>
      <c r="G35" s="5" t="s">
        <v>14</v>
      </c>
      <c r="H35" s="4">
        <f t="shared" si="2"/>
        <v>5715.6303000000007</v>
      </c>
    </row>
    <row r="36" spans="1:8" x14ac:dyDescent="0.25">
      <c r="A36" s="10" t="s">
        <v>61</v>
      </c>
      <c r="B36" s="11">
        <v>0</v>
      </c>
      <c r="C36" s="11">
        <v>0</v>
      </c>
      <c r="D36" s="11">
        <f>SUM(D33:D35)</f>
        <v>4867</v>
      </c>
      <c r="E36" s="11">
        <v>0</v>
      </c>
      <c r="F36" s="12">
        <f>SUM(F33:F35)</f>
        <v>1384.4735070000002</v>
      </c>
      <c r="G36" s="11" t="s">
        <v>64</v>
      </c>
      <c r="H36" s="12">
        <f>SUM(H33:H35)</f>
        <v>11644.63149</v>
      </c>
    </row>
  </sheetData>
  <mergeCells count="15">
    <mergeCell ref="A1:H1"/>
    <mergeCell ref="A2:H2"/>
    <mergeCell ref="A3:H3"/>
    <mergeCell ref="A4:H4"/>
    <mergeCell ref="A5:A6"/>
    <mergeCell ref="B5:C5"/>
    <mergeCell ref="D5:E5"/>
    <mergeCell ref="F5:G5"/>
    <mergeCell ref="H5:H6"/>
    <mergeCell ref="A27:H27"/>
    <mergeCell ref="A32:H32"/>
    <mergeCell ref="A7:H7"/>
    <mergeCell ref="A12:H12"/>
    <mergeCell ref="A17:H17"/>
    <mergeCell ref="A22:H22"/>
  </mergeCells>
  <pageMargins left="0.70866141732283472" right="0.70866141732283472" top="0.74803149606299213" bottom="0.74803149606299213" header="0.31496062992125984" footer="0.31496062992125984"/>
  <pageSetup paperSize="256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 об авариях 16-энерго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Чирков Андрей Александрович</dc:creator>
  <cp:lastModifiedBy>Чирков Андрей Александрович</cp:lastModifiedBy>
  <cp:lastPrinted>2017-04-17T07:59:12Z</cp:lastPrinted>
  <dcterms:created xsi:type="dcterms:W3CDTF">2017-04-17T07:59:34Z</dcterms:created>
  <dcterms:modified xsi:type="dcterms:W3CDTF">2017-04-17T10:04:41Z</dcterms:modified>
</cp:coreProperties>
</file>